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<sst xmlns="http://schemas.openxmlformats.org/spreadsheetml/2006/main" count="40" uniqueCount="37">
  <si>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广灵县2025年粮改饲项目实施情况公示表</t>
  </si>
  <si>
    <t>单位：吨、亩、元</t>
  </si>
  <si>
    <t>序号</t>
  </si>
  <si>
    <t>实施单位名称</t>
  </si>
  <si>
    <t>实施地点</t>
  </si>
  <si>
    <t>青贮数量</t>
  </si>
  <si>
    <t>粮改饲面积</t>
  </si>
  <si>
    <t>补助资金</t>
  </si>
  <si>
    <t>备注</t>
  </si>
  <si>
    <t>广灵县海高农牧有限公司</t>
  </si>
  <si>
    <t>南村镇黑土洼村</t>
  </si>
  <si>
    <t>广灵县双江草业有限公司</t>
  </si>
  <si>
    <t>蕉山乡东崖头村</t>
  </si>
  <si>
    <t>广灵县同羊农牧有限公司</t>
  </si>
  <si>
    <t>壶泉镇翟疃村</t>
  </si>
  <si>
    <t>广灵县泉江农牧有限责任公司</t>
  </si>
  <si>
    <t>广灵县瑞盛农牧科技有限公司</t>
  </si>
  <si>
    <t>加斗镇西石门村</t>
  </si>
  <si>
    <t>广灵县恒业农业有限公司</t>
  </si>
  <si>
    <t>蕉山乡南蕉山村</t>
  </si>
  <si>
    <t>广灵县沣北农牧有限公司</t>
  </si>
  <si>
    <t>蕉山乡西蕉山村</t>
  </si>
  <si>
    <t>广灵县强村农牧专业合作社</t>
  </si>
  <si>
    <t>梁庄镇南坪村</t>
  </si>
  <si>
    <t>广灵县朝红养殖有限公司</t>
  </si>
  <si>
    <t>壶泉镇王洼村</t>
  </si>
  <si>
    <t>广灵县佳乐养种殖家庭农场</t>
  </si>
  <si>
    <t>作疃镇百疃村</t>
  </si>
  <si>
    <t>广灵县宏利农牧有限公司</t>
  </si>
  <si>
    <t>加斗镇东姚疃村</t>
  </si>
  <si>
    <t>广灵县岳文养殖专业合作社</t>
  </si>
  <si>
    <t>广灵县卉妍养殖场</t>
  </si>
  <si>
    <t>广灵县海利德农业有限公司</t>
  </si>
  <si>
    <t>蕉山乡东蕉山村</t>
  </si>
  <si>
    <t>广灵县祥和农业科技有限公司</t>
  </si>
  <si>
    <t>蕉山乡龙虎岩村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</si>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</sst>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9"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20"/>
      <name val="宋体"/>
      <charset val="134"/>
    </font>
    <font>
      <sz val="11"/>
      <name val="宋体"/>
      <charset val="134"/>
    </font>
    <font>
      <sz val="10"/>
      <color indexed="8"/>
      <name val="仿宋_GB2312"/>
      <charset val="134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2" borderId="3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4">
      <alignment vertical="center"/>
    </xf>
    <xf numFmtId="0" fontId="15" fillId="0" borderId="4">
      <alignment vertical="center"/>
    </xf>
    <xf numFmtId="0" fontId="16" fillId="0" borderId="5">
      <alignment vertical="center"/>
    </xf>
    <xf numFmtId="0" fontId="16" fillId="0" borderId="0">
      <alignment vertical="center"/>
    </xf>
    <xf numFmtId="0" fontId="17" fillId="3" borderId="6">
      <alignment vertical="center"/>
    </xf>
    <xf numFmtId="0" fontId="18" fillId="4" borderId="7">
      <alignment vertical="center"/>
    </xf>
    <xf numFmtId="0" fontId="19" fillId="4" borderId="6">
      <alignment vertical="center"/>
    </xf>
    <xf numFmtId="0" fontId="20" fillId="5" borderId="8">
      <alignment vertical="center"/>
    </xf>
    <xf numFmtId="0" fontId="21" fillId="0" borderId="9">
      <alignment vertical="center"/>
    </xf>
    <xf numFmtId="0" fontId="22" fillId="0" borderId="10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0" fontId="1" fillId="0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F13" sqref="F13"/>
    </sheetView>
  </sheetViews>
  <sheetFormatPr defaultColWidth="9" defaultRowHeight="14.25" customHeight="1" outlineLevelCol="6"/>
  <cols>
    <col min="1" max="1" width="9.625" customWidth="1"/>
    <col min="2" max="3" width="25.875" customWidth="1"/>
    <col min="4" max="4" width="14.125" customWidth="1"/>
    <col min="5" max="5" width="13.5" customWidth="1"/>
    <col min="6" max="6" width="14.25" customWidth="1"/>
    <col min="7" max="7" width="13.25" customWidth="1"/>
  </cols>
  <sheetData>
    <row r="1" ht="28" customHeight="1" spans="1:7">
      <c r="A1" s="3" t="s">
        <v>0</v>
      </c>
      <c r="B1" s="4"/>
      <c r="C1" s="4"/>
      <c r="D1" s="4"/>
      <c r="E1" s="4"/>
      <c r="F1" s="4"/>
      <c r="G1" s="4"/>
    </row>
    <row r="2" ht="17.25" customHeight="1" spans="1:7">
      <c r="A2" s="5" t="s">
        <v>1</v>
      </c>
      <c r="B2" s="5"/>
      <c r="C2" s="5"/>
      <c r="D2" s="5"/>
      <c r="E2" s="5"/>
      <c r="F2" s="5"/>
      <c r="G2" s="5"/>
    </row>
    <row r="3" ht="18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customFormat="1" ht="18" customHeight="1" spans="1:7">
      <c r="A4" s="6"/>
      <c r="B4" s="6"/>
      <c r="C4" s="7"/>
      <c r="D4" s="8"/>
      <c r="E4" s="8"/>
      <c r="F4" s="8"/>
      <c r="G4" s="7"/>
    </row>
    <row r="5" s="1" customFormat="1" ht="22" customHeight="1" spans="1:7">
      <c r="A5" s="9">
        <v>1</v>
      </c>
      <c r="B5" s="10" t="s">
        <v>9</v>
      </c>
      <c r="C5" s="11" t="s">
        <v>10</v>
      </c>
      <c r="D5" s="12">
        <v>34881</v>
      </c>
      <c r="E5" s="12">
        <v>11864</v>
      </c>
      <c r="F5" s="12">
        <f>D5*50</f>
        <v>1744050</v>
      </c>
      <c r="G5" s="13"/>
    </row>
    <row r="6" s="1" customFormat="1" ht="22" customHeight="1" spans="1:7">
      <c r="A6" s="9">
        <v>2</v>
      </c>
      <c r="B6" s="10" t="s">
        <v>11</v>
      </c>
      <c r="C6" s="14" t="s">
        <v>12</v>
      </c>
      <c r="D6" s="12">
        <v>5436</v>
      </c>
      <c r="E6" s="12">
        <v>1654</v>
      </c>
      <c r="F6" s="12">
        <f t="shared" ref="F6:F19" si="0">D6*50</f>
        <v>271800</v>
      </c>
      <c r="G6" s="15"/>
    </row>
    <row r="7" s="1" customFormat="1" ht="22" customHeight="1" spans="1:7">
      <c r="A7" s="9">
        <v>3</v>
      </c>
      <c r="B7" s="10" t="s">
        <v>13</v>
      </c>
      <c r="C7" s="14" t="s">
        <v>14</v>
      </c>
      <c r="D7" s="12">
        <v>1834</v>
      </c>
      <c r="E7" s="12">
        <v>578</v>
      </c>
      <c r="F7" s="12">
        <f t="shared" si="0"/>
        <v>91700</v>
      </c>
      <c r="G7" s="15"/>
    </row>
    <row r="8" s="1" customFormat="1" ht="22" customHeight="1" spans="1:7">
      <c r="A8" s="9">
        <v>4</v>
      </c>
      <c r="B8" s="10" t="s">
        <v>15</v>
      </c>
      <c r="C8" s="14" t="s">
        <v>12</v>
      </c>
      <c r="D8" s="12">
        <v>1104</v>
      </c>
      <c r="E8" s="12">
        <v>343</v>
      </c>
      <c r="F8" s="12">
        <f t="shared" si="0"/>
        <v>55200</v>
      </c>
      <c r="G8" s="15"/>
    </row>
    <row r="9" s="1" customFormat="1" ht="22" customHeight="1" spans="1:7">
      <c r="A9" s="9">
        <v>5</v>
      </c>
      <c r="B9" s="10" t="s">
        <v>16</v>
      </c>
      <c r="C9" s="14" t="s">
        <v>17</v>
      </c>
      <c r="D9" s="12">
        <v>981</v>
      </c>
      <c r="E9" s="12">
        <v>288</v>
      </c>
      <c r="F9" s="12">
        <f t="shared" si="0"/>
        <v>49050</v>
      </c>
      <c r="G9" s="15"/>
    </row>
    <row r="10" s="1" customFormat="1" ht="22" customHeight="1" spans="1:7">
      <c r="A10" s="9">
        <v>6</v>
      </c>
      <c r="B10" s="10" t="s">
        <v>18</v>
      </c>
      <c r="C10" s="14" t="s">
        <v>19</v>
      </c>
      <c r="D10" s="12">
        <v>1209</v>
      </c>
      <c r="E10" s="12">
        <v>368</v>
      </c>
      <c r="F10" s="12">
        <f t="shared" si="0"/>
        <v>60450</v>
      </c>
      <c r="G10" s="15"/>
    </row>
    <row r="11" s="1" customFormat="1" ht="22" customHeight="1" spans="1:7">
      <c r="A11" s="9">
        <v>7</v>
      </c>
      <c r="B11" s="10" t="s">
        <v>20</v>
      </c>
      <c r="C11" s="14" t="s">
        <v>21</v>
      </c>
      <c r="D11" s="12">
        <v>2469</v>
      </c>
      <c r="E11" s="12">
        <v>718</v>
      </c>
      <c r="F11" s="12">
        <f t="shared" si="0"/>
        <v>123450</v>
      </c>
      <c r="G11" s="15"/>
    </row>
    <row r="12" s="1" customFormat="1" ht="22" customHeight="1" spans="1:7">
      <c r="A12" s="9">
        <v>8</v>
      </c>
      <c r="B12" s="10" t="s">
        <v>22</v>
      </c>
      <c r="C12" s="14" t="s">
        <v>23</v>
      </c>
      <c r="D12" s="12">
        <v>729</v>
      </c>
      <c r="E12" s="12">
        <v>334</v>
      </c>
      <c r="F12" s="12">
        <f t="shared" si="0"/>
        <v>36450</v>
      </c>
      <c r="G12" s="15"/>
    </row>
    <row r="13" s="1" customFormat="1" ht="22" customHeight="1" spans="1:7">
      <c r="A13" s="9">
        <v>9</v>
      </c>
      <c r="B13" s="10" t="s">
        <v>24</v>
      </c>
      <c r="C13" s="14" t="s">
        <v>25</v>
      </c>
      <c r="D13" s="12">
        <v>1103</v>
      </c>
      <c r="E13" s="12">
        <v>362</v>
      </c>
      <c r="F13" s="12">
        <f t="shared" si="0"/>
        <v>55150</v>
      </c>
      <c r="G13" s="15"/>
    </row>
    <row r="14" s="1" customFormat="1" ht="22" customHeight="1" spans="1:7">
      <c r="A14" s="9">
        <v>10</v>
      </c>
      <c r="B14" s="10" t="s">
        <v>26</v>
      </c>
      <c r="C14" s="16" t="s">
        <v>27</v>
      </c>
      <c r="D14" s="12">
        <v>426</v>
      </c>
      <c r="E14" s="12">
        <v>133</v>
      </c>
      <c r="F14" s="12">
        <f t="shared" si="0"/>
        <v>21300</v>
      </c>
      <c r="G14" s="15"/>
    </row>
    <row r="15" s="1" customFormat="1" ht="22" customHeight="1" spans="1:7">
      <c r="A15" s="9">
        <v>11</v>
      </c>
      <c r="B15" s="10" t="s">
        <v>28</v>
      </c>
      <c r="C15" s="14" t="s">
        <v>29</v>
      </c>
      <c r="D15" s="12">
        <v>678</v>
      </c>
      <c r="E15" s="12">
        <v>206</v>
      </c>
      <c r="F15" s="12">
        <f t="shared" si="0"/>
        <v>33900</v>
      </c>
      <c r="G15" s="15"/>
    </row>
    <row r="16" s="1" customFormat="1" ht="22" customHeight="1" spans="1:7">
      <c r="A16" s="9">
        <v>12</v>
      </c>
      <c r="B16" s="10" t="s">
        <v>30</v>
      </c>
      <c r="C16" s="14" t="s">
        <v>17</v>
      </c>
      <c r="D16" s="12">
        <v>1251</v>
      </c>
      <c r="E16" s="12">
        <v>369</v>
      </c>
      <c r="F16" s="12">
        <f t="shared" si="0"/>
        <v>62550</v>
      </c>
      <c r="G16" s="15"/>
    </row>
    <row r="17" s="1" customFormat="1" ht="22" customHeight="1" spans="1:7">
      <c r="A17" s="9">
        <v>13</v>
      </c>
      <c r="B17" s="10" t="s">
        <v>31</v>
      </c>
      <c r="C17" s="14" t="s">
        <v>21</v>
      </c>
      <c r="D17" s="12">
        <v>399</v>
      </c>
      <c r="E17" s="12">
        <v>115</v>
      </c>
      <c r="F17" s="12">
        <f t="shared" si="0"/>
        <v>19950</v>
      </c>
      <c r="G17" s="15"/>
    </row>
    <row r="18" s="1" customFormat="1" ht="22" customHeight="1" spans="1:7">
      <c r="A18" s="9">
        <v>14</v>
      </c>
      <c r="B18" s="10" t="s">
        <v>32</v>
      </c>
      <c r="C18" s="14" t="s">
        <v>33</v>
      </c>
      <c r="D18" s="12">
        <v>681</v>
      </c>
      <c r="E18" s="12">
        <v>197</v>
      </c>
      <c r="F18" s="12">
        <f t="shared" si="0"/>
        <v>34050</v>
      </c>
      <c r="G18" s="15"/>
    </row>
    <row r="19" s="1" customFormat="1" ht="22" customHeight="1" spans="1:7">
      <c r="A19" s="9">
        <v>15</v>
      </c>
      <c r="B19" s="10" t="s">
        <v>34</v>
      </c>
      <c r="C19" s="10" t="s">
        <v>35</v>
      </c>
      <c r="D19" s="12">
        <v>419</v>
      </c>
      <c r="E19" s="12">
        <v>136</v>
      </c>
      <c r="F19" s="12">
        <f t="shared" si="0"/>
        <v>20950</v>
      </c>
      <c r="G19" s="15"/>
    </row>
    <row r="20" s="2" customFormat="1" ht="22" customHeight="1" spans="1:7">
      <c r="A20" s="17"/>
      <c r="B20" s="10" t="s">
        <v>36</v>
      </c>
      <c r="C20" s="10"/>
      <c r="D20" s="9">
        <f>SUM(D5:D19)</f>
        <v>53600</v>
      </c>
      <c r="E20" s="12">
        <f>SUM(E5:E19)</f>
        <v>17665</v>
      </c>
      <c r="F20" s="12">
        <f>SUM(F5:F19)</f>
        <v>2680000</v>
      </c>
      <c r="G20" s="18"/>
    </row>
  </sheetData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rintOptions horizontalCentered="1" verticalCentered="1"/>
  <pageMargins left="0.751388888888889" right="0.751388888888889" top="1" bottom="1" header="0.5" footer="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大海</cp:lastModifiedBy>
  <cp:revision>0</cp:revision>
  <dcterms:created xsi:type="dcterms:W3CDTF">2024-08-08T19:18:00Z</dcterms:created>
  <dcterms:modified xsi:type="dcterms:W3CDTF">2025-11-24T08:27:59Z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7EFC18F2EE9F431EBD8D7E64A8C01E42_13</vt:lpwstr>
  </property>
  <property fmtid="{D5CDD505-2E9C-101B-9397-08002B2CF9AE}" pid="3" name="KSOProductBuildVer">
    <vt:lpwstr>2052-12.1.0.23542</vt:lpwstr>
  </property>
</Properties>
</file>